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F58F8B-A018-4A25-90A4-ADBC44CFA71A}" xr6:coauthVersionLast="46" xr6:coauthVersionMax="46" xr10:uidLastSave="{00000000-0000-0000-0000-000000000000}"/>
  <bookViews>
    <workbookView xWindow="2904" yWindow="120" windowWidth="16740" windowHeight="121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57" i="1"/>
  <c r="F43" i="1"/>
  <c r="H62" i="1"/>
  <c r="J81" i="1"/>
  <c r="I138" i="1"/>
  <c r="G195" i="1"/>
  <c r="H43" i="1"/>
  <c r="J62" i="1"/>
  <c r="F100" i="1"/>
  <c r="G176" i="1"/>
  <c r="I195" i="1"/>
  <c r="I119" i="1"/>
  <c r="J43" i="1"/>
  <c r="F81" i="1"/>
  <c r="H100" i="1"/>
  <c r="G157" i="1"/>
  <c r="I176" i="1"/>
  <c r="I81" i="1"/>
  <c r="H81" i="1"/>
  <c r="G81" i="1"/>
  <c r="F119" i="1"/>
  <c r="F138" i="1"/>
  <c r="F157" i="1"/>
  <c r="F176" i="1"/>
  <c r="F195" i="1"/>
  <c r="I24" i="1"/>
  <c r="F24" i="1"/>
  <c r="J24" i="1"/>
  <c r="H24" i="1"/>
  <c r="G24" i="1"/>
  <c r="G196" i="1" s="1"/>
  <c r="H196" i="1" l="1"/>
  <c r="I196" i="1"/>
  <c r="J196" i="1"/>
  <c r="F196" i="1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<sst xmlns="http://schemas.openxmlformats.org/spreadsheetml/2006/main" count="244" uniqueCount="73">
  <si>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</si>
  <si>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</si>
  <si>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</si>
  <si>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</si>
  <si>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</si>
  <si>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</si>
  <si>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</si>
  <si>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</si>
  <si>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</si>
  <si>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</si>
  <si>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</si>
  <si>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</si>
  <si>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</si>
  <si>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</si>
  <si>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</si>
  <si>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</si>
  <si>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</si>
  <si>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</si>
  <si>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</si>
  <si>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</si>
  <si>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</si>
  <si>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</si>
  <si>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</si>
  <si>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</si>
  <si>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</si>
  <si>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</si>
  <si>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</si>
  <si>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</si>
  <si>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</si>
  <si>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</si>
  <si>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</si>
  <si>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</si>
  <si>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</si>
  <si>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</si>
  <si>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</si>
  <si>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каша молочная пшеничная </t>
  </si>
  <si>
    <t>какао с молоком</t>
  </si>
  <si>
    <t>хлеб ржаной</t>
  </si>
  <si>
    <t>банан</t>
  </si>
  <si>
    <t xml:space="preserve">бутерброд с сыром </t>
  </si>
  <si>
    <t xml:space="preserve">каша гречневая расыпчатая </t>
  </si>
  <si>
    <t>гуляш из говядины</t>
  </si>
  <si>
    <t>кампот из плодов свежих яблок</t>
  </si>
  <si>
    <t>хлеб пшеничный</t>
  </si>
  <si>
    <t>овощи свежие натуральные</t>
  </si>
  <si>
    <t>каша молочная ячневая</t>
  </si>
  <si>
    <t>яблоки</t>
  </si>
  <si>
    <t>печенья</t>
  </si>
  <si>
    <t xml:space="preserve">бутерброд с маслом </t>
  </si>
  <si>
    <t>курица тушенная в соусе</t>
  </si>
  <si>
    <t>пюре картофельное</t>
  </si>
  <si>
    <t xml:space="preserve">хлеб пшеничный </t>
  </si>
  <si>
    <t>сок натуральный</t>
  </si>
  <si>
    <t>салат из свеклы</t>
  </si>
  <si>
    <t>суп молочный с крупой</t>
  </si>
  <si>
    <t>яйцо варенное</t>
  </si>
  <si>
    <t xml:space="preserve">каша молочная овсяная </t>
  </si>
  <si>
    <t>сырники</t>
  </si>
  <si>
    <t xml:space="preserve">чай с сахаром </t>
  </si>
  <si>
    <t xml:space="preserve">каша молочная манная </t>
  </si>
  <si>
    <t xml:space="preserve">хлеб ржаной </t>
  </si>
  <si>
    <t xml:space="preserve">пряник промышленного производства  </t>
  </si>
  <si>
    <t xml:space="preserve">макароны отварные с маслом </t>
  </si>
  <si>
    <t>сосиски отварные</t>
  </si>
  <si>
    <t>кампот из смеси сухофруктов</t>
  </si>
  <si>
    <t xml:space="preserve">салат из тертой моркови </t>
  </si>
  <si>
    <t>плов из курицы</t>
  </si>
  <si>
    <t xml:space="preserve">яблоки </t>
  </si>
  <si>
    <t xml:space="preserve">овоши свежие натуральные </t>
  </si>
  <si>
    <t xml:space="preserve">йогурт фруктовый </t>
  </si>
  <si>
    <t>директор</t>
  </si>
  <si>
    <t>Салихов З.С.</t>
  </si>
  <si>
    <t>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</si>
</sst>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/>
      <c r="D1" s="48"/>
      <c r="E1" s="48"/>
      <c r="F1" s="12" t="s">
        <v>16</v>
      </c>
      <c r="G1" s="2" t="s">
        <v>17</v>
      </c>
      <c r="H1" s="49" t="s">
        <v>70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71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 t="s">
        <v>72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35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172</v>
      </c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 t="s">
        <v>36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</row>
    <row r="9" spans="1:11" ht="14.4" x14ac:dyDescent="0.3">
      <c r="A9" s="23"/>
      <c r="B9" s="15"/>
      <c r="C9" s="11"/>
      <c r="D9" s="7" t="s">
        <v>23</v>
      </c>
      <c r="E9" s="42" t="s">
        <v>37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</row>
    <row r="10" spans="1:11" ht="14.4" x14ac:dyDescent="0.3">
      <c r="A10" s="23"/>
      <c r="B10" s="15"/>
      <c r="C10" s="11"/>
      <c r="D10" s="7" t="s">
        <v>24</v>
      </c>
      <c r="E10" s="42" t="s">
        <v>38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</row>
    <row r="11" spans="1:11" ht="14.4" x14ac:dyDescent="0.3">
      <c r="A11" s="23"/>
      <c r="B11" s="15"/>
      <c r="C11" s="11"/>
      <c r="D11" s="6"/>
      <c r="E11" s="42" t="s">
        <v>39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2">G13+G23</f>
        <v>18</v>
      </c>
      <c r="H24" s="32">
        <f t="shared" si="2"/>
        <v>21</v>
      </c>
      <c r="I24" s="32">
        <f t="shared" si="2"/>
        <v>86</v>
      </c>
      <c r="J24" s="32">
        <f t="shared" si="2"/>
        <v>622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150</v>
      </c>
      <c r="G25" s="40">
        <v>9</v>
      </c>
      <c r="H25" s="40">
        <v>6</v>
      </c>
      <c r="I25" s="40">
        <v>39</v>
      </c>
      <c r="J25" s="40">
        <v>243</v>
      </c>
      <c r="K25" s="41">
        <v>114</v>
      </c>
    </row>
    <row r="26" spans="1:11" ht="14.4" x14ac:dyDescent="0.3">
      <c r="A26" s="14"/>
      <c r="B26" s="15"/>
      <c r="C26" s="11"/>
      <c r="D26" s="6"/>
      <c r="E26" s="42" t="s">
        <v>41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</row>
    <row r="27" spans="1:11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2</v>
      </c>
      <c r="H27" s="43"/>
      <c r="I27" s="43">
        <v>28</v>
      </c>
      <c r="J27" s="43">
        <v>114</v>
      </c>
      <c r="K27" s="44">
        <v>236</v>
      </c>
    </row>
    <row r="28" spans="1:11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/>
      <c r="H28" s="43"/>
      <c r="I28" s="43">
        <v>14</v>
      </c>
      <c r="J28" s="43">
        <v>80</v>
      </c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 t="s">
        <v>23</v>
      </c>
      <c r="E30" s="42" t="s">
        <v>37</v>
      </c>
      <c r="F30" s="43">
        <v>10</v>
      </c>
      <c r="G30" s="43">
        <v>1</v>
      </c>
      <c r="H30" s="43"/>
      <c r="I30" s="43">
        <v>3</v>
      </c>
      <c r="J30" s="43">
        <v>26</v>
      </c>
      <c r="K30" s="44"/>
    </row>
    <row r="31" spans="1:11" ht="14.4" x14ac:dyDescent="0.3">
      <c r="A31" s="14"/>
      <c r="B31" s="15"/>
      <c r="C31" s="11"/>
      <c r="D31" s="6"/>
      <c r="E31" s="42" t="s">
        <v>44</v>
      </c>
      <c r="F31" s="43">
        <v>40</v>
      </c>
      <c r="G31" s="43"/>
      <c r="H31" s="43">
        <v>2</v>
      </c>
      <c r="I31" s="43">
        <v>1</v>
      </c>
      <c r="J31" s="43">
        <v>5</v>
      </c>
      <c r="K31" s="44">
        <v>54</v>
      </c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3">SUM(G25:G31)</f>
        <v>26</v>
      </c>
      <c r="H32" s="19">
        <f t="shared" ref="H32" si="4">SUM(H25:H31)</f>
        <v>22</v>
      </c>
      <c r="I32" s="19">
        <f t="shared" ref="I32" si="5">SUM(I25:I31)</f>
        <v>87</v>
      </c>
      <c r="J32" s="19">
        <f t="shared" ref="J32" si="6">SUM(J25:J31)</f>
        <v>658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1">G32+G42</f>
        <v>26</v>
      </c>
      <c r="H43" s="32">
        <f t="shared" ref="H43" si="12">H32+H42</f>
        <v>22</v>
      </c>
      <c r="I43" s="32">
        <f t="shared" ref="I43" si="13">I32+I42</f>
        <v>87</v>
      </c>
      <c r="J43" s="32">
        <f t="shared" ref="J43" si="14">J32+J42</f>
        <v>658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36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</row>
    <row r="47" spans="1:11" ht="14.4" x14ac:dyDescent="0.3">
      <c r="A47" s="23"/>
      <c r="B47" s="15"/>
      <c r="C47" s="11"/>
      <c r="D47" s="7" t="s">
        <v>23</v>
      </c>
      <c r="E47" s="42" t="s">
        <v>37</v>
      </c>
      <c r="F47" s="43">
        <v>10</v>
      </c>
      <c r="G47" s="43">
        <v>1</v>
      </c>
      <c r="H47" s="43"/>
      <c r="I47" s="43">
        <v>3</v>
      </c>
      <c r="J47" s="43">
        <v>26</v>
      </c>
      <c r="K47" s="44"/>
    </row>
    <row r="48" spans="1:11" ht="14.4" x14ac:dyDescent="0.3">
      <c r="A48" s="23"/>
      <c r="B48" s="15"/>
      <c r="C48" s="11"/>
      <c r="D48" s="7" t="s">
        <v>24</v>
      </c>
      <c r="E48" s="42" t="s">
        <v>46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</row>
    <row r="49" spans="1:11" ht="14.4" x14ac:dyDescent="0.3">
      <c r="A49" s="23"/>
      <c r="B49" s="15"/>
      <c r="C49" s="11"/>
      <c r="D49" s="6"/>
      <c r="E49" s="42" t="s">
        <v>47</v>
      </c>
      <c r="F49" s="43">
        <v>40</v>
      </c>
      <c r="G49" s="43">
        <v>3</v>
      </c>
      <c r="H49" s="43">
        <v>4</v>
      </c>
      <c r="I49" s="43">
        <v>30</v>
      </c>
      <c r="J49" s="43">
        <v>167</v>
      </c>
      <c r="K49" s="44"/>
    </row>
    <row r="50" spans="1:11" ht="14.4" x14ac:dyDescent="0.3">
      <c r="A50" s="23"/>
      <c r="B50" s="15"/>
      <c r="C50" s="11"/>
      <c r="D50" s="6"/>
      <c r="E50" s="42" t="s">
        <v>48</v>
      </c>
      <c r="F50" s="43">
        <v>35</v>
      </c>
      <c r="G50" s="43">
        <v>2</v>
      </c>
      <c r="H50" s="43">
        <v>4</v>
      </c>
      <c r="I50" s="43">
        <v>15</v>
      </c>
      <c r="J50" s="43">
        <v>115</v>
      </c>
      <c r="K50" s="44">
        <v>1</v>
      </c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5">SUM(G44:G50)</f>
        <v>18</v>
      </c>
      <c r="H51" s="19">
        <f t="shared" ref="H51" si="16">SUM(H44:H50)</f>
        <v>23</v>
      </c>
      <c r="I51" s="19">
        <f t="shared" ref="I51" si="17">SUM(I44:I50)</f>
        <v>116</v>
      </c>
      <c r="J51" s="19">
        <f t="shared" ref="J51" si="18">SUM(J44:J50)</f>
        <v>718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585</v>
      </c>
      <c r="G62" s="32">
        <f t="shared" ref="G62" si="23">G51+G61</f>
        <v>18</v>
      </c>
      <c r="H62" s="32">
        <f t="shared" ref="H62" si="24">H51+H61</f>
        <v>23</v>
      </c>
      <c r="I62" s="32">
        <f t="shared" ref="I62" si="25">I51+I61</f>
        <v>116</v>
      </c>
      <c r="J62" s="32">
        <f t="shared" ref="J62" si="26">J51+J61</f>
        <v>718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3</v>
      </c>
      <c r="H63" s="40">
        <v>4</v>
      </c>
      <c r="I63" s="40">
        <v>22</v>
      </c>
      <c r="J63" s="40">
        <v>173</v>
      </c>
      <c r="K63" s="41">
        <v>91</v>
      </c>
    </row>
    <row r="64" spans="1:11" ht="14.4" x14ac:dyDescent="0.3">
      <c r="A64" s="23"/>
      <c r="B64" s="15"/>
      <c r="C64" s="11"/>
      <c r="D64" s="6"/>
      <c r="E64" s="42" t="s">
        <v>49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>
        <v>198</v>
      </c>
    </row>
    <row r="65" spans="1:11" ht="14.4" x14ac:dyDescent="0.3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</row>
    <row r="66" spans="1:11" ht="14.4" x14ac:dyDescent="0.3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 t="s">
        <v>37</v>
      </c>
      <c r="F68" s="43">
        <v>10</v>
      </c>
      <c r="G68" s="43">
        <v>1</v>
      </c>
      <c r="H68" s="43"/>
      <c r="I68" s="43">
        <v>3</v>
      </c>
      <c r="J68" s="43">
        <v>26</v>
      </c>
      <c r="K68" s="44"/>
    </row>
    <row r="69" spans="1:11" ht="14.4" x14ac:dyDescent="0.3">
      <c r="A69" s="23"/>
      <c r="B69" s="15"/>
      <c r="C69" s="11"/>
      <c r="D69" s="6"/>
      <c r="E69" s="42" t="s">
        <v>53</v>
      </c>
      <c r="F69" s="43">
        <v>60</v>
      </c>
      <c r="G69" s="43">
        <v>3</v>
      </c>
      <c r="H69" s="43">
        <v>4</v>
      </c>
      <c r="I69" s="43">
        <v>6</v>
      </c>
      <c r="J69" s="43">
        <v>56</v>
      </c>
      <c r="K69" s="44">
        <v>38</v>
      </c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7">SUM(G63:G69)</f>
        <v>24</v>
      </c>
      <c r="H70" s="19">
        <f t="shared" ref="H70" si="28">SUM(H63:H69)</f>
        <v>25</v>
      </c>
      <c r="I70" s="19">
        <f t="shared" ref="I70" si="29">SUM(I63:I69)</f>
        <v>72</v>
      </c>
      <c r="J70" s="19">
        <f t="shared" ref="J70" si="30">SUM(J63:J69)</f>
        <v>607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5">G70+G80</f>
        <v>24</v>
      </c>
      <c r="H81" s="32">
        <f t="shared" ref="H81" si="36">H70+H80</f>
        <v>25</v>
      </c>
      <c r="I81" s="32">
        <f t="shared" ref="I81" si="37">I70+I80</f>
        <v>72</v>
      </c>
      <c r="J81" s="32">
        <f t="shared" ref="J81" si="38">J70+J80</f>
        <v>607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 t="s">
        <v>36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</row>
    <row r="85" spans="1:11" ht="14.4" x14ac:dyDescent="0.3">
      <c r="A85" s="23"/>
      <c r="B85" s="15"/>
      <c r="C85" s="11"/>
      <c r="D85" s="7" t="s">
        <v>23</v>
      </c>
      <c r="E85" s="42" t="s">
        <v>37</v>
      </c>
      <c r="F85" s="43">
        <v>10</v>
      </c>
      <c r="G85" s="43">
        <v>1</v>
      </c>
      <c r="H85" s="43"/>
      <c r="I85" s="43">
        <v>3</v>
      </c>
      <c r="J85" s="43">
        <v>26</v>
      </c>
      <c r="K85" s="44">
        <v>2</v>
      </c>
    </row>
    <row r="86" spans="1:11" ht="14.4" x14ac:dyDescent="0.3">
      <c r="A86" s="23"/>
      <c r="B86" s="15"/>
      <c r="C86" s="11"/>
      <c r="D86" s="7" t="s">
        <v>24</v>
      </c>
      <c r="E86" s="42" t="s">
        <v>46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</row>
    <row r="87" spans="1:11" ht="14.4" x14ac:dyDescent="0.3">
      <c r="A87" s="23"/>
      <c r="B87" s="15"/>
      <c r="C87" s="11"/>
      <c r="D87" s="6"/>
      <c r="E87" s="42" t="s">
        <v>55</v>
      </c>
      <c r="F87" s="43">
        <v>40</v>
      </c>
      <c r="G87" s="43">
        <v>5</v>
      </c>
      <c r="H87" s="43">
        <v>5</v>
      </c>
      <c r="I87" s="43"/>
      <c r="J87" s="43">
        <v>63</v>
      </c>
      <c r="K87" s="44">
        <v>143</v>
      </c>
    </row>
    <row r="88" spans="1:11" ht="14.4" x14ac:dyDescent="0.3">
      <c r="A88" s="23"/>
      <c r="B88" s="15"/>
      <c r="C88" s="11"/>
      <c r="D88" s="6"/>
      <c r="E88" s="42" t="s">
        <v>39</v>
      </c>
      <c r="F88" s="43">
        <v>50</v>
      </c>
      <c r="G88" s="43">
        <v>5</v>
      </c>
      <c r="H88" s="43">
        <v>7</v>
      </c>
      <c r="I88" s="43">
        <v>15</v>
      </c>
      <c r="J88" s="43">
        <v>157</v>
      </c>
      <c r="K88" s="44">
        <v>3</v>
      </c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9">SUM(G82:G88)</f>
        <v>22</v>
      </c>
      <c r="H89" s="19">
        <f t="shared" ref="H89" si="40">SUM(H82:H88)</f>
        <v>24</v>
      </c>
      <c r="I89" s="19">
        <f t="shared" ref="I89" si="41">SUM(I82:I88)</f>
        <v>53</v>
      </c>
      <c r="J89" s="19">
        <f t="shared" ref="J89" si="42">SUM(J82:J88)</f>
        <v>598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47">G89+G99</f>
        <v>22</v>
      </c>
      <c r="H100" s="32">
        <f t="shared" ref="H100" si="48">H89+H99</f>
        <v>24</v>
      </c>
      <c r="I100" s="32">
        <f t="shared" ref="I100" si="49">I89+I99</f>
        <v>53</v>
      </c>
      <c r="J100" s="32">
        <f t="shared" ref="J100" si="50">J89+J99</f>
        <v>598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5</v>
      </c>
      <c r="H101" s="40">
        <v>6</v>
      </c>
      <c r="I101" s="40">
        <v>24</v>
      </c>
      <c r="J101" s="40">
        <v>172</v>
      </c>
      <c r="K101" s="41">
        <v>117</v>
      </c>
    </row>
    <row r="102" spans="1:11" ht="14.4" x14ac:dyDescent="0.3">
      <c r="A102" s="23"/>
      <c r="B102" s="15"/>
      <c r="C102" s="11"/>
      <c r="D102" s="6"/>
      <c r="E102" s="42" t="s">
        <v>57</v>
      </c>
      <c r="F102" s="43">
        <v>100</v>
      </c>
      <c r="G102" s="43">
        <v>16</v>
      </c>
      <c r="H102" s="43">
        <v>13</v>
      </c>
      <c r="I102" s="43">
        <v>18</v>
      </c>
      <c r="J102" s="43">
        <v>247</v>
      </c>
      <c r="K102" s="44">
        <v>150</v>
      </c>
    </row>
    <row r="103" spans="1:11" ht="14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/>
      <c r="H103" s="43"/>
      <c r="I103" s="43">
        <v>10</v>
      </c>
      <c r="J103" s="43">
        <v>43</v>
      </c>
      <c r="K103" s="44">
        <v>261</v>
      </c>
    </row>
    <row r="104" spans="1:11" ht="14.4" x14ac:dyDescent="0.3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</v>
      </c>
      <c r="H104" s="43"/>
      <c r="I104" s="43">
        <v>14</v>
      </c>
      <c r="J104" s="43">
        <v>80</v>
      </c>
      <c r="K104" s="44"/>
    </row>
    <row r="105" spans="1:11" ht="14.4" x14ac:dyDescent="0.3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</row>
    <row r="106" spans="1:11" ht="14.4" x14ac:dyDescent="0.3">
      <c r="A106" s="23"/>
      <c r="B106" s="15"/>
      <c r="C106" s="11"/>
      <c r="D106" s="6"/>
      <c r="E106" s="42" t="s">
        <v>37</v>
      </c>
      <c r="F106" s="43">
        <v>10</v>
      </c>
      <c r="G106" s="43">
        <v>1</v>
      </c>
      <c r="H106" s="43"/>
      <c r="I106" s="43">
        <v>3</v>
      </c>
      <c r="J106" s="43">
        <v>26</v>
      </c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1">SUM(G101:G107)</f>
        <v>24</v>
      </c>
      <c r="H108" s="19">
        <f t="shared" si="51"/>
        <v>19</v>
      </c>
      <c r="I108" s="19">
        <f t="shared" si="51"/>
        <v>79</v>
      </c>
      <c r="J108" s="19">
        <f t="shared" si="51"/>
        <v>615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3">G108+G118</f>
        <v>24</v>
      </c>
      <c r="H119" s="32">
        <f t="shared" ref="H119" si="54">H108+H118</f>
        <v>19</v>
      </c>
      <c r="I119" s="32">
        <f t="shared" ref="I119" si="55">I108+I118</f>
        <v>79</v>
      </c>
      <c r="J119" s="32">
        <f t="shared" ref="J119" si="56">J108+J118</f>
        <v>615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 t="s">
        <v>36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</row>
    <row r="123" spans="1:11" ht="14.4" x14ac:dyDescent="0.3">
      <c r="A123" s="14"/>
      <c r="B123" s="15"/>
      <c r="C123" s="11"/>
      <c r="D123" s="7" t="s">
        <v>23</v>
      </c>
      <c r="E123" s="42" t="s">
        <v>60</v>
      </c>
      <c r="F123" s="43">
        <v>10</v>
      </c>
      <c r="G123" s="43">
        <v>1</v>
      </c>
      <c r="H123" s="43"/>
      <c r="I123" s="43">
        <v>3</v>
      </c>
      <c r="J123" s="43">
        <v>26</v>
      </c>
      <c r="K123" s="44"/>
    </row>
    <row r="124" spans="1:11" ht="14.4" x14ac:dyDescent="0.3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/>
      <c r="H124" s="43"/>
      <c r="I124" s="43">
        <v>10</v>
      </c>
      <c r="J124" s="43">
        <v>47</v>
      </c>
      <c r="K124" s="44">
        <v>231</v>
      </c>
    </row>
    <row r="125" spans="1:11" ht="14.4" x14ac:dyDescent="0.3">
      <c r="A125" s="14"/>
      <c r="B125" s="15"/>
      <c r="C125" s="11"/>
      <c r="D125" s="6"/>
      <c r="E125" s="42" t="s">
        <v>39</v>
      </c>
      <c r="F125" s="43">
        <v>50</v>
      </c>
      <c r="G125" s="43">
        <v>5</v>
      </c>
      <c r="H125" s="43">
        <v>7</v>
      </c>
      <c r="I125" s="43">
        <v>15</v>
      </c>
      <c r="J125" s="43">
        <v>157</v>
      </c>
      <c r="K125" s="44">
        <v>3</v>
      </c>
    </row>
    <row r="126" spans="1:11" ht="14.4" x14ac:dyDescent="0.3">
      <c r="A126" s="14"/>
      <c r="B126" s="15"/>
      <c r="C126" s="11"/>
      <c r="D126" s="6"/>
      <c r="E126" s="42" t="s">
        <v>61</v>
      </c>
      <c r="F126" s="43">
        <v>40</v>
      </c>
      <c r="G126" s="43">
        <v>1</v>
      </c>
      <c r="H126" s="43">
        <v>25</v>
      </c>
      <c r="I126" s="43">
        <v>12</v>
      </c>
      <c r="J126" s="43">
        <v>187</v>
      </c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7">SUM(G120:G126)</f>
        <v>17</v>
      </c>
      <c r="H127" s="19">
        <f t="shared" si="57"/>
        <v>45</v>
      </c>
      <c r="I127" s="19">
        <f t="shared" si="57"/>
        <v>84</v>
      </c>
      <c r="J127" s="19">
        <f t="shared" si="57"/>
        <v>735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59">G127+G137</f>
        <v>17</v>
      </c>
      <c r="H138" s="32">
        <f t="shared" ref="H138" si="60">H127+H137</f>
        <v>45</v>
      </c>
      <c r="I138" s="32">
        <f t="shared" ref="I138" si="61">I127+I137</f>
        <v>84</v>
      </c>
      <c r="J138" s="32">
        <f t="shared" ref="J138" si="62">J127+J137</f>
        <v>735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</row>
    <row r="140" spans="1:11" ht="14.4" x14ac:dyDescent="0.3">
      <c r="A140" s="23"/>
      <c r="B140" s="15"/>
      <c r="C140" s="11"/>
      <c r="D140" s="6"/>
      <c r="E140" s="42" t="s">
        <v>41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</row>
    <row r="141" spans="1:11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2</v>
      </c>
      <c r="H141" s="43"/>
      <c r="I141" s="43">
        <v>28</v>
      </c>
      <c r="J141" s="43">
        <v>114</v>
      </c>
      <c r="K141" s="44">
        <v>236</v>
      </c>
    </row>
    <row r="142" spans="1:11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/>
      <c r="H142" s="43"/>
      <c r="I142" s="43">
        <v>14</v>
      </c>
      <c r="J142" s="43">
        <v>80</v>
      </c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 t="s">
        <v>37</v>
      </c>
      <c r="F144" s="43">
        <v>10</v>
      </c>
      <c r="G144" s="43">
        <v>1</v>
      </c>
      <c r="H144" s="43"/>
      <c r="I144" s="43">
        <v>3</v>
      </c>
      <c r="J144" s="43">
        <v>26</v>
      </c>
      <c r="K144" s="44"/>
    </row>
    <row r="145" spans="1:11" ht="14.4" x14ac:dyDescent="0.3">
      <c r="A145" s="23"/>
      <c r="B145" s="15"/>
      <c r="C145" s="11"/>
      <c r="D145" s="6"/>
      <c r="E145" s="42" t="s">
        <v>44</v>
      </c>
      <c r="F145" s="43">
        <v>60</v>
      </c>
      <c r="G145" s="43"/>
      <c r="H145" s="43">
        <v>4</v>
      </c>
      <c r="I145" s="43">
        <v>2</v>
      </c>
      <c r="J145" s="43">
        <v>7</v>
      </c>
      <c r="K145" s="44">
        <v>54</v>
      </c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3">SUM(G139:G145)</f>
        <v>26</v>
      </c>
      <c r="H146" s="19">
        <f t="shared" si="63"/>
        <v>24</v>
      </c>
      <c r="I146" s="19">
        <f t="shared" si="63"/>
        <v>88</v>
      </c>
      <c r="J146" s="19">
        <f t="shared" si="63"/>
        <v>660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65">G146+G156</f>
        <v>26</v>
      </c>
      <c r="H157" s="32">
        <f t="shared" ref="H157" si="66">H146+H156</f>
        <v>24</v>
      </c>
      <c r="I157" s="32">
        <f t="shared" ref="I157" si="67">I146+I156</f>
        <v>88</v>
      </c>
      <c r="J157" s="32">
        <f t="shared" ref="J157" si="68">J146+J156</f>
        <v>660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137</v>
      </c>
    </row>
    <row r="159" spans="1:11" ht="14.4" x14ac:dyDescent="0.3">
      <c r="A159" s="23"/>
      <c r="B159" s="15"/>
      <c r="C159" s="11"/>
      <c r="D159" s="6"/>
      <c r="E159" s="42" t="s">
        <v>63</v>
      </c>
      <c r="F159" s="43">
        <v>90</v>
      </c>
      <c r="G159" s="43">
        <v>9</v>
      </c>
      <c r="H159" s="43">
        <v>15</v>
      </c>
      <c r="I159" s="43">
        <v>1</v>
      </c>
      <c r="J159" s="43">
        <v>202</v>
      </c>
      <c r="K159" s="44">
        <v>168</v>
      </c>
    </row>
    <row r="160" spans="1:11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</row>
    <row r="161" spans="1:11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/>
      <c r="H161" s="43"/>
      <c r="I161" s="43">
        <v>14</v>
      </c>
      <c r="J161" s="43">
        <v>80</v>
      </c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 t="s">
        <v>60</v>
      </c>
      <c r="F163" s="43">
        <v>10</v>
      </c>
      <c r="G163" s="43">
        <v>1</v>
      </c>
      <c r="H163" s="43"/>
      <c r="I163" s="43">
        <v>3</v>
      </c>
      <c r="J163" s="43">
        <v>26</v>
      </c>
      <c r="K163" s="44"/>
    </row>
    <row r="164" spans="1:11" ht="14.4" x14ac:dyDescent="0.3">
      <c r="A164" s="23"/>
      <c r="B164" s="15"/>
      <c r="C164" s="11"/>
      <c r="D164" s="6"/>
      <c r="E164" s="42" t="s">
        <v>65</v>
      </c>
      <c r="F164" s="43">
        <v>60</v>
      </c>
      <c r="G164" s="43">
        <v>1</v>
      </c>
      <c r="H164" s="43">
        <v>3</v>
      </c>
      <c r="I164" s="43">
        <v>4</v>
      </c>
      <c r="J164" s="43">
        <v>47</v>
      </c>
      <c r="K164" s="44">
        <v>42</v>
      </c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69">SUM(G158:G164)</f>
        <v>17</v>
      </c>
      <c r="H165" s="19">
        <f t="shared" si="69"/>
        <v>27</v>
      </c>
      <c r="I165" s="19">
        <f t="shared" si="69"/>
        <v>83</v>
      </c>
      <c r="J165" s="19">
        <f t="shared" si="69"/>
        <v>698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71">G165+G175</f>
        <v>17</v>
      </c>
      <c r="H176" s="32">
        <f t="shared" ref="H176" si="72">H165+H175</f>
        <v>27</v>
      </c>
      <c r="I176" s="32">
        <f t="shared" ref="I176" si="73">I165+I175</f>
        <v>83</v>
      </c>
      <c r="J176" s="32">
        <f t="shared" ref="J176" si="74">J165+J175</f>
        <v>698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</row>
    <row r="178" spans="1:11" ht="14.4" x14ac:dyDescent="0.3">
      <c r="A178" s="23"/>
      <c r="B178" s="15"/>
      <c r="C178" s="11"/>
      <c r="D178" s="6"/>
      <c r="E178" s="42" t="s">
        <v>68</v>
      </c>
      <c r="F178" s="43">
        <v>60</v>
      </c>
      <c r="G178" s="43"/>
      <c r="H178" s="43">
        <v>4</v>
      </c>
      <c r="I178" s="43">
        <v>2</v>
      </c>
      <c r="J178" s="43">
        <v>7</v>
      </c>
      <c r="K178" s="44">
        <v>54</v>
      </c>
    </row>
    <row r="179" spans="1:11" ht="14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1</v>
      </c>
      <c r="H179" s="43"/>
      <c r="I179" s="43">
        <v>31</v>
      </c>
      <c r="J179" s="43">
        <v>130</v>
      </c>
      <c r="K179" s="44">
        <v>241</v>
      </c>
    </row>
    <row r="180" spans="1:11" ht="14.4" x14ac:dyDescent="0.3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/>
      <c r="H180" s="43"/>
      <c r="I180" s="43">
        <v>14</v>
      </c>
      <c r="J180" s="43">
        <v>80</v>
      </c>
      <c r="K180" s="44"/>
    </row>
    <row r="181" spans="1:11" ht="14.4" x14ac:dyDescent="0.3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</row>
    <row r="182" spans="1:11" ht="14.4" x14ac:dyDescent="0.3">
      <c r="A182" s="23"/>
      <c r="B182" s="15"/>
      <c r="C182" s="11"/>
      <c r="D182" s="6"/>
      <c r="E182" s="42" t="s">
        <v>60</v>
      </c>
      <c r="F182" s="43">
        <v>10</v>
      </c>
      <c r="G182" s="43">
        <v>1</v>
      </c>
      <c r="H182" s="43"/>
      <c r="I182" s="43">
        <v>3</v>
      </c>
      <c r="J182" s="43">
        <v>26</v>
      </c>
      <c r="K182" s="44"/>
    </row>
    <row r="183" spans="1:11" ht="14.4" x14ac:dyDescent="0.3">
      <c r="A183" s="23"/>
      <c r="B183" s="15"/>
      <c r="C183" s="11"/>
      <c r="D183" s="6"/>
      <c r="E183" s="42" t="s">
        <v>69</v>
      </c>
      <c r="F183" s="43">
        <v>95</v>
      </c>
      <c r="G183" s="43">
        <v>5</v>
      </c>
      <c r="H183" s="43">
        <v>3</v>
      </c>
      <c r="I183" s="43">
        <v>4</v>
      </c>
      <c r="J183" s="43">
        <v>63</v>
      </c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75">SUM(G177:G183)</f>
        <v>26</v>
      </c>
      <c r="H184" s="19">
        <f t="shared" si="75"/>
        <v>26</v>
      </c>
      <c r="I184" s="19">
        <f t="shared" si="75"/>
        <v>92</v>
      </c>
      <c r="J184" s="19">
        <f t="shared" si="75"/>
        <v>628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675</v>
      </c>
      <c r="G195" s="32">
        <f t="shared" ref="G195" si="77">G184+G194</f>
        <v>26</v>
      </c>
      <c r="H195" s="32">
        <f t="shared" ref="H195" si="78">H184+H194</f>
        <v>26</v>
      </c>
      <c r="I195" s="32">
        <f t="shared" ref="I195" si="79">I184+I194</f>
        <v>92</v>
      </c>
      <c r="J195" s="32">
        <f t="shared" ref="J195" si="80">J184+J194</f>
        <v>628</v>
      </c>
      <c r="K195" s="32"/>
    </row>
    <row r="196" spans="1:11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21.8</v>
      </c>
      <c r="H196" s="34">
        <f t="shared" si="81"/>
        <v>25.6</v>
      </c>
      <c r="I196" s="34">
        <f t="shared" si="81"/>
        <v>84</v>
      </c>
      <c r="J196" s="34">
        <f t="shared" si="81"/>
        <v>653.9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2024-04-04T07:32:17Z</dcterms:modified>
</cp:coreProperties>
</file>